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Evolução_Produto" sheetId="1" r:id="rId1"/>
  </sheets>
  <definedNames/>
  <calcPr fullCalcOnLoad="1"/>
</workbook>
</file>

<file path=xl/sharedStrings.xml><?xml version="1.0" encoding="utf-8"?>
<sst xmlns="http://schemas.openxmlformats.org/spreadsheetml/2006/main" count="42" uniqueCount="14">
  <si>
    <t>Fonte: INE | Análise: IVV, IP</t>
  </si>
  <si>
    <t>Granel</t>
  </si>
  <si>
    <t>Engarrafado</t>
  </si>
  <si>
    <t>Total Vinhos</t>
  </si>
  <si>
    <t>V. Espumantes e Espumosos</t>
  </si>
  <si>
    <t>Produto / Acondicionamento</t>
  </si>
  <si>
    <t>Em Valor (1.000 €)</t>
  </si>
  <si>
    <t>Em volume (HL)</t>
  </si>
  <si>
    <t>Vinho e Vinho com IGP</t>
  </si>
  <si>
    <t>Vinho com DOP</t>
  </si>
  <si>
    <t>Vinho Licoroso com DOP</t>
  </si>
  <si>
    <t>(Excluindo os Vinhos Licorosos com DOP Porto e Madeira)</t>
  </si>
  <si>
    <t xml:space="preserve">Evolução das Exportações para França por Produto e Acondicionamento </t>
  </si>
  <si>
    <t>Outros Vinhos / Mostos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</si>
</sst>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/>
      <right style="thick">
        <color theme="0" tint="-0.3499799966812134"/>
      </right>
      <top/>
      <bottom/>
    </border>
    <border>
      <left/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/>
      <top style="thick">
        <color theme="0" tint="-0.3499799966812134"/>
      </top>
      <bottom/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0" fillId="33" borderId="13" xfId="0" applyNumberFormat="1" applyFont="1" applyFill="1" applyBorder="1" applyAlignment="1">
      <alignment/>
    </xf>
    <xf numFmtId="3" fontId="40" fillId="33" borderId="14" xfId="0" applyNumberFormat="1" applyFont="1" applyFill="1" applyBorder="1" applyAlignment="1">
      <alignment/>
    </xf>
    <xf numFmtId="3" fontId="40" fillId="33" borderId="15" xfId="0" applyNumberFormat="1" applyFont="1" applyFill="1" applyBorder="1" applyAlignment="1">
      <alignment horizontal="left"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left" indent="1"/>
    </xf>
    <xf numFmtId="3" fontId="0" fillId="0" borderId="16" xfId="0" applyNumberFormat="1" applyBorder="1" applyAlignment="1">
      <alignment horizontal="left" indent="1"/>
    </xf>
    <xf numFmtId="0" fontId="41" fillId="0" borderId="14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3" fontId="0" fillId="0" borderId="17" xfId="0" applyNumberForma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40" fillId="33" borderId="13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0" fontId="23" fillId="0" borderId="0" xfId="0" applyFont="1" applyAlignment="1">
      <alignment/>
    </xf>
    <xf numFmtId="3" fontId="0" fillId="0" borderId="20" xfId="0" applyNumberFormat="1" applyBorder="1" applyAlignment="1">
      <alignment horizontal="left" indent="1"/>
    </xf>
    <xf numFmtId="0" fontId="40" fillId="33" borderId="14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 horizontal="left" inden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showRowColHeaders="0" tabSelected="1" zoomScalePageLayoutView="0" workbookViewId="0" topLeftCell="A1">
      <selection activeCell="L47" sqref="L47"/>
    </sheetView>
  </sheetViews>
  <sheetFormatPr defaultColWidth="9.140625" defaultRowHeight="15"/>
  <cols>
    <col min="1" max="1" width="32.28125" style="0" bestFit="1" customWidth="1"/>
    <col min="2" max="13" width="10.7109375" style="0" customWidth="1"/>
  </cols>
  <sheetData>
    <row r="1" ht="15">
      <c r="A1" s="22" t="s">
        <v>12</v>
      </c>
    </row>
    <row r="2" ht="15">
      <c r="A2" s="19" t="s">
        <v>11</v>
      </c>
    </row>
    <row r="3" ht="15">
      <c r="A3" s="19"/>
    </row>
    <row r="4" ht="15">
      <c r="A4" s="18" t="s">
        <v>7</v>
      </c>
    </row>
    <row r="5" ht="5.25" customHeight="1" thickBot="1"/>
    <row r="6" spans="1:13" ht="31.5" customHeight="1" thickBot="1" thickTop="1">
      <c r="A6" s="15" t="s">
        <v>5</v>
      </c>
      <c r="B6" s="14">
        <v>2000</v>
      </c>
      <c r="C6" s="14">
        <v>2001</v>
      </c>
      <c r="D6" s="14">
        <v>2002</v>
      </c>
      <c r="E6" s="14">
        <v>2003</v>
      </c>
      <c r="F6" s="14">
        <v>2004</v>
      </c>
      <c r="G6" s="14">
        <v>2005</v>
      </c>
      <c r="H6" s="14">
        <v>2006</v>
      </c>
      <c r="I6" s="14">
        <v>2007</v>
      </c>
      <c r="J6" s="14">
        <v>2008</v>
      </c>
      <c r="K6" s="24">
        <v>2009</v>
      </c>
      <c r="L6" s="14">
        <v>2010</v>
      </c>
      <c r="M6" s="20">
        <v>2011</v>
      </c>
    </row>
    <row r="7" spans="1:13" ht="4.5" customHeight="1" thickBo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21" customHeight="1" thickBot="1" thickTop="1">
      <c r="A8" s="9" t="s">
        <v>8</v>
      </c>
      <c r="B8" s="8">
        <v>55074.19</v>
      </c>
      <c r="C8" s="8">
        <v>24128.81</v>
      </c>
      <c r="D8" s="8">
        <v>292153.63</v>
      </c>
      <c r="E8" s="8">
        <v>716355.96</v>
      </c>
      <c r="F8" s="8">
        <v>542914.41</v>
      </c>
      <c r="G8" s="8">
        <v>341696.82</v>
      </c>
      <c r="H8" s="8">
        <v>277760.68000000005</v>
      </c>
      <c r="I8" s="8">
        <v>255597.41999999998</v>
      </c>
      <c r="J8" s="8">
        <v>204031.1</v>
      </c>
      <c r="K8" s="8">
        <v>141643.3</v>
      </c>
      <c r="L8" s="8">
        <v>207466.74</v>
      </c>
      <c r="M8" s="7">
        <v>290773.23</v>
      </c>
    </row>
    <row r="9" spans="1:13" ht="18" customHeight="1" thickTop="1">
      <c r="A9" s="12" t="s">
        <v>2</v>
      </c>
      <c r="B9" s="6">
        <v>11342.14</v>
      </c>
      <c r="C9" s="6">
        <v>12244.85</v>
      </c>
      <c r="D9" s="6">
        <v>12808.38</v>
      </c>
      <c r="E9" s="6">
        <v>14598.7</v>
      </c>
      <c r="F9" s="6">
        <v>13991.04</v>
      </c>
      <c r="G9" s="6">
        <v>13190.69</v>
      </c>
      <c r="H9" s="6">
        <v>14866.519999999999</v>
      </c>
      <c r="I9" s="6">
        <v>15541.359999999999</v>
      </c>
      <c r="J9" s="6">
        <v>12315.16</v>
      </c>
      <c r="K9" s="6">
        <v>14666.89</v>
      </c>
      <c r="L9" s="6">
        <v>32225.450000000008</v>
      </c>
      <c r="M9" s="5">
        <v>35843.67999999999</v>
      </c>
    </row>
    <row r="10" spans="1:13" ht="18" customHeight="1" thickBot="1">
      <c r="A10" s="12" t="s">
        <v>1</v>
      </c>
      <c r="B10" s="6">
        <v>43732.05</v>
      </c>
      <c r="C10" s="6">
        <v>11883.960000000001</v>
      </c>
      <c r="D10" s="6">
        <v>279345.25</v>
      </c>
      <c r="E10" s="6">
        <v>701757.26</v>
      </c>
      <c r="F10" s="6">
        <v>528923.37</v>
      </c>
      <c r="G10" s="6">
        <v>328506.13</v>
      </c>
      <c r="H10" s="6">
        <v>262894.16000000003</v>
      </c>
      <c r="I10" s="6">
        <v>240056.06</v>
      </c>
      <c r="J10" s="6">
        <v>191715.94</v>
      </c>
      <c r="K10" s="6">
        <v>126976.41</v>
      </c>
      <c r="L10" s="6">
        <v>175241.28999999998</v>
      </c>
      <c r="M10" s="5">
        <v>254929.55</v>
      </c>
    </row>
    <row r="11" spans="1:13" ht="21" customHeight="1" thickBot="1" thickTop="1">
      <c r="A11" s="9" t="s">
        <v>9</v>
      </c>
      <c r="B11" s="8">
        <v>34394.71</v>
      </c>
      <c r="C11" s="8">
        <v>33800.01</v>
      </c>
      <c r="D11" s="8">
        <v>36393.19</v>
      </c>
      <c r="E11" s="8">
        <v>34309.4</v>
      </c>
      <c r="F11" s="8">
        <v>37414.240000000005</v>
      </c>
      <c r="G11" s="8">
        <v>31095.429999999997</v>
      </c>
      <c r="H11" s="8">
        <v>30994.649999999998</v>
      </c>
      <c r="I11" s="8">
        <v>36911.61</v>
      </c>
      <c r="J11" s="8">
        <v>26442.72</v>
      </c>
      <c r="K11" s="8">
        <v>29208.64</v>
      </c>
      <c r="L11" s="8">
        <v>30600.200000000008</v>
      </c>
      <c r="M11" s="7">
        <v>29386.460000000003</v>
      </c>
    </row>
    <row r="12" spans="1:13" ht="18" customHeight="1" thickTop="1">
      <c r="A12" s="12" t="s">
        <v>2</v>
      </c>
      <c r="B12" s="6">
        <v>31422.27</v>
      </c>
      <c r="C12" s="6">
        <v>31292.63</v>
      </c>
      <c r="D12" s="6">
        <v>33629.5</v>
      </c>
      <c r="E12" s="6">
        <v>31842.41</v>
      </c>
      <c r="F12" s="6">
        <v>33797.9</v>
      </c>
      <c r="G12" s="6">
        <v>29188.67</v>
      </c>
      <c r="H12" s="6">
        <v>30128.489999999998</v>
      </c>
      <c r="I12" s="6">
        <v>35514.55</v>
      </c>
      <c r="J12" s="6">
        <v>26296.47</v>
      </c>
      <c r="K12" s="6">
        <v>29047.82</v>
      </c>
      <c r="L12" s="6">
        <v>30083.890000000007</v>
      </c>
      <c r="M12" s="5">
        <v>29082.56</v>
      </c>
    </row>
    <row r="13" spans="1:13" ht="18" customHeight="1" thickBot="1">
      <c r="A13" s="12" t="s">
        <v>1</v>
      </c>
      <c r="B13" s="6">
        <v>2972.44</v>
      </c>
      <c r="C13" s="6">
        <v>2507.38</v>
      </c>
      <c r="D13" s="6">
        <v>2763.6899999999996</v>
      </c>
      <c r="E13" s="6">
        <v>2466.99</v>
      </c>
      <c r="F13" s="6">
        <v>3616.34</v>
      </c>
      <c r="G13" s="6">
        <v>1906.7599999999998</v>
      </c>
      <c r="H13" s="6">
        <v>866.16</v>
      </c>
      <c r="I13" s="6">
        <v>1397.06</v>
      </c>
      <c r="J13" s="6">
        <v>146.25</v>
      </c>
      <c r="K13" s="6">
        <v>160.82</v>
      </c>
      <c r="L13" s="6">
        <v>516.31</v>
      </c>
      <c r="M13" s="5">
        <v>303.90000000000003</v>
      </c>
    </row>
    <row r="14" spans="1:13" ht="21" customHeight="1" thickBot="1" thickTop="1">
      <c r="A14" s="9" t="s">
        <v>10</v>
      </c>
      <c r="B14" s="8">
        <v>111344.21</v>
      </c>
      <c r="C14" s="8">
        <v>113914.37000000001</v>
      </c>
      <c r="D14" s="8">
        <v>110577.97</v>
      </c>
      <c r="E14" s="8">
        <v>8241.880000000001</v>
      </c>
      <c r="F14" s="8">
        <v>6419.400000000001</v>
      </c>
      <c r="G14" s="8">
        <v>6397.25</v>
      </c>
      <c r="H14" s="8">
        <v>9666.369999999999</v>
      </c>
      <c r="I14" s="8">
        <v>12257.59</v>
      </c>
      <c r="J14" s="8">
        <v>16591.81</v>
      </c>
      <c r="K14" s="8">
        <v>11993.86</v>
      </c>
      <c r="L14" s="8">
        <v>7088.560000000001</v>
      </c>
      <c r="M14" s="7">
        <v>3965.2900000000004</v>
      </c>
    </row>
    <row r="15" spans="1:13" ht="18" customHeight="1" thickTop="1">
      <c r="A15" s="12" t="s">
        <v>2</v>
      </c>
      <c r="B15" s="6">
        <v>109130.44</v>
      </c>
      <c r="C15" s="6">
        <v>113123.78000000001</v>
      </c>
      <c r="D15" s="6">
        <v>109896.99</v>
      </c>
      <c r="E15" s="6">
        <v>3865.13</v>
      </c>
      <c r="F15" s="6">
        <v>5177.85</v>
      </c>
      <c r="G15" s="6">
        <v>4685.35</v>
      </c>
      <c r="H15" s="6">
        <v>4723.589999999999</v>
      </c>
      <c r="I15" s="6">
        <v>4538.04</v>
      </c>
      <c r="J15" s="6">
        <v>10591.810000000001</v>
      </c>
      <c r="K15" s="6">
        <v>5489.7699999999995</v>
      </c>
      <c r="L15" s="6">
        <v>392.89</v>
      </c>
      <c r="M15" s="5">
        <v>758.2299999999999</v>
      </c>
    </row>
    <row r="16" spans="1:13" ht="18" customHeight="1" thickBot="1">
      <c r="A16" s="12" t="s">
        <v>1</v>
      </c>
      <c r="B16" s="6">
        <v>2213.77</v>
      </c>
      <c r="C16" s="6">
        <v>790.59</v>
      </c>
      <c r="D16" s="6">
        <v>680.98</v>
      </c>
      <c r="E16" s="6">
        <v>4376.75</v>
      </c>
      <c r="F16" s="6">
        <v>1241.55</v>
      </c>
      <c r="G16" s="6">
        <v>1711.9</v>
      </c>
      <c r="H16" s="6">
        <v>4942.78</v>
      </c>
      <c r="I16" s="6">
        <v>7719.55</v>
      </c>
      <c r="J16" s="6">
        <v>6000</v>
      </c>
      <c r="K16" s="6">
        <v>6504.09</v>
      </c>
      <c r="L16" s="6">
        <v>6695.670000000001</v>
      </c>
      <c r="M16" s="5">
        <v>3207.0600000000004</v>
      </c>
    </row>
    <row r="17" spans="1:13" ht="21" customHeight="1" thickBot="1" thickTop="1">
      <c r="A17" s="9" t="s">
        <v>4</v>
      </c>
      <c r="B17" s="8">
        <v>149.91</v>
      </c>
      <c r="C17" s="8">
        <v>59.86</v>
      </c>
      <c r="D17" s="8">
        <v>249.87</v>
      </c>
      <c r="E17" s="8">
        <v>74.73</v>
      </c>
      <c r="F17" s="8">
        <v>92.86</v>
      </c>
      <c r="G17" s="8">
        <v>303.45</v>
      </c>
      <c r="H17" s="8">
        <v>456.41</v>
      </c>
      <c r="I17" s="8">
        <v>755.02</v>
      </c>
      <c r="J17" s="8">
        <v>84.69</v>
      </c>
      <c r="K17" s="8">
        <v>69.79</v>
      </c>
      <c r="L17" s="8">
        <v>126.07</v>
      </c>
      <c r="M17" s="7">
        <v>199.28</v>
      </c>
    </row>
    <row r="18" spans="1:13" ht="18" customHeight="1" thickBot="1" thickTop="1">
      <c r="A18" s="12" t="s">
        <v>2</v>
      </c>
      <c r="B18" s="6">
        <v>149.91</v>
      </c>
      <c r="C18" s="6">
        <v>59.86</v>
      </c>
      <c r="D18" s="6">
        <v>249.87</v>
      </c>
      <c r="E18" s="6">
        <v>74.73</v>
      </c>
      <c r="F18" s="6">
        <v>92.86</v>
      </c>
      <c r="G18" s="6">
        <v>303.45</v>
      </c>
      <c r="H18" s="6">
        <v>456.41</v>
      </c>
      <c r="I18" s="6">
        <v>755.02</v>
      </c>
      <c r="J18" s="6">
        <v>84.69</v>
      </c>
      <c r="K18" s="6">
        <v>69.79</v>
      </c>
      <c r="L18" s="6">
        <v>126.07</v>
      </c>
      <c r="M18" s="5">
        <v>199.28</v>
      </c>
    </row>
    <row r="19" spans="1:13" ht="21" customHeight="1" thickBot="1" thickTop="1">
      <c r="A19" s="9" t="s">
        <v>13</v>
      </c>
      <c r="B19" s="8">
        <f>B20+B21</f>
        <v>79.81</v>
      </c>
      <c r="C19" s="8">
        <f aca="true" t="shared" si="0" ref="C19:K19">C20+C21</f>
        <v>68.65</v>
      </c>
      <c r="D19" s="8">
        <f t="shared" si="0"/>
        <v>3.5</v>
      </c>
      <c r="E19" s="8">
        <f t="shared" si="0"/>
        <v>1.35</v>
      </c>
      <c r="F19" s="8">
        <f t="shared" si="0"/>
        <v>6.5</v>
      </c>
      <c r="G19" s="8">
        <f t="shared" si="0"/>
        <v>0.5</v>
      </c>
      <c r="H19" s="8">
        <f t="shared" si="0"/>
        <v>10.63</v>
      </c>
      <c r="I19" s="8">
        <f t="shared" si="0"/>
        <v>34.56</v>
      </c>
      <c r="J19" s="8">
        <f t="shared" si="0"/>
        <v>217.56</v>
      </c>
      <c r="K19" s="8">
        <f t="shared" si="0"/>
        <v>150.74</v>
      </c>
      <c r="L19" s="8">
        <v>67.99</v>
      </c>
      <c r="M19" s="7">
        <v>79.67999999999999</v>
      </c>
    </row>
    <row r="20" spans="1:13" ht="18" customHeight="1" thickTop="1">
      <c r="A20" s="12" t="s">
        <v>2</v>
      </c>
      <c r="B20" s="6">
        <v>79.81</v>
      </c>
      <c r="C20" s="6">
        <v>44.35</v>
      </c>
      <c r="D20" s="6"/>
      <c r="E20" s="6"/>
      <c r="F20" s="6">
        <v>6</v>
      </c>
      <c r="G20" s="6"/>
      <c r="H20" s="6">
        <v>10.08</v>
      </c>
      <c r="I20" s="6">
        <v>34.56</v>
      </c>
      <c r="J20" s="6">
        <v>177.12</v>
      </c>
      <c r="K20" s="6">
        <v>102.96</v>
      </c>
      <c r="L20" s="6">
        <v>3.78</v>
      </c>
      <c r="M20" s="5"/>
    </row>
    <row r="21" spans="1:13" ht="18" customHeight="1" thickBot="1">
      <c r="A21" s="12" t="s">
        <v>1</v>
      </c>
      <c r="B21" s="6">
        <v>0</v>
      </c>
      <c r="C21" s="6">
        <v>24.3</v>
      </c>
      <c r="D21" s="6">
        <v>3.5</v>
      </c>
      <c r="E21" s="6">
        <v>1.35</v>
      </c>
      <c r="F21" s="6">
        <v>0.5</v>
      </c>
      <c r="G21" s="6">
        <v>0.5</v>
      </c>
      <c r="H21" s="6">
        <v>0.55</v>
      </c>
      <c r="I21" s="6">
        <v>0</v>
      </c>
      <c r="J21" s="6">
        <v>40.44</v>
      </c>
      <c r="K21" s="6">
        <v>47.78</v>
      </c>
      <c r="L21" s="6">
        <v>64.21</v>
      </c>
      <c r="M21" s="5">
        <v>79.67999999999999</v>
      </c>
    </row>
    <row r="22" spans="1:13" ht="4.5" customHeight="1" thickBot="1" thickTop="1">
      <c r="A22" s="11"/>
      <c r="B22" s="10"/>
      <c r="C22" s="10"/>
      <c r="D22" s="10"/>
      <c r="E22" s="10"/>
      <c r="F22" s="10"/>
      <c r="G22" s="10"/>
      <c r="H22" s="10"/>
      <c r="I22" s="10">
        <v>59.25</v>
      </c>
      <c r="J22" s="10">
        <v>344.53999999999996</v>
      </c>
      <c r="K22" s="10"/>
      <c r="L22" s="10"/>
      <c r="M22" s="10"/>
    </row>
    <row r="23" spans="1:13" ht="21" customHeight="1" thickBot="1" thickTop="1">
      <c r="A23" s="9" t="s">
        <v>3</v>
      </c>
      <c r="B23" s="8">
        <f>B8+B11+B14+B17+B19</f>
        <v>201042.83</v>
      </c>
      <c r="C23" s="8">
        <f aca="true" t="shared" si="1" ref="C23:K23">C8+C11+C14+C17+C19</f>
        <v>171971.69999999998</v>
      </c>
      <c r="D23" s="8">
        <f t="shared" si="1"/>
        <v>439378.16000000003</v>
      </c>
      <c r="E23" s="8">
        <f t="shared" si="1"/>
        <v>758983.32</v>
      </c>
      <c r="F23" s="8">
        <f t="shared" si="1"/>
        <v>586847.41</v>
      </c>
      <c r="G23" s="8">
        <f t="shared" si="1"/>
        <v>379493.45</v>
      </c>
      <c r="H23" s="8">
        <f t="shared" si="1"/>
        <v>318888.74000000005</v>
      </c>
      <c r="I23" s="8">
        <f t="shared" si="1"/>
        <v>305556.2</v>
      </c>
      <c r="J23" s="8">
        <f t="shared" si="1"/>
        <v>247367.88</v>
      </c>
      <c r="K23" s="8">
        <f t="shared" si="1"/>
        <v>183066.33</v>
      </c>
      <c r="L23" s="8">
        <f>L8+L11+L14+L17+L19</f>
        <v>245349.56</v>
      </c>
      <c r="M23" s="7">
        <f>M8+M11+M14+M17+M19</f>
        <v>324403.94</v>
      </c>
    </row>
    <row r="24" spans="1:13" ht="18" customHeight="1" thickTop="1">
      <c r="A24" s="12" t="s">
        <v>2</v>
      </c>
      <c r="B24" s="6">
        <f>B9+B12+B15+B18+B20</f>
        <v>152124.57</v>
      </c>
      <c r="C24" s="6">
        <f aca="true" t="shared" si="2" ref="C24:K24">C9+C12+C15+C18+C20</f>
        <v>156765.47</v>
      </c>
      <c r="D24" s="6">
        <f t="shared" si="2"/>
        <v>156584.74</v>
      </c>
      <c r="E24" s="6">
        <f t="shared" si="2"/>
        <v>50380.97</v>
      </c>
      <c r="F24" s="6">
        <f t="shared" si="2"/>
        <v>53065.65</v>
      </c>
      <c r="G24" s="6">
        <f t="shared" si="2"/>
        <v>47368.159999999996</v>
      </c>
      <c r="H24" s="6">
        <f t="shared" si="2"/>
        <v>50185.09</v>
      </c>
      <c r="I24" s="6">
        <f t="shared" si="2"/>
        <v>56383.53</v>
      </c>
      <c r="J24" s="6">
        <f t="shared" si="2"/>
        <v>49465.25000000001</v>
      </c>
      <c r="K24" s="6">
        <f t="shared" si="2"/>
        <v>49377.229999999996</v>
      </c>
      <c r="L24" s="6">
        <f>L9+L12+L15+L18+L20</f>
        <v>62832.08000000001</v>
      </c>
      <c r="M24" s="5">
        <f>M9+M12+M15+M18+M20</f>
        <v>65883.74999999999</v>
      </c>
    </row>
    <row r="25" spans="1:13" ht="18" customHeight="1" thickBot="1">
      <c r="A25" s="23" t="s">
        <v>1</v>
      </c>
      <c r="B25" s="6">
        <f>B10+B13+B16+B21</f>
        <v>48918.26</v>
      </c>
      <c r="C25" s="6">
        <f aca="true" t="shared" si="3" ref="C25:K25">C10+C13+C16+C21</f>
        <v>15206.23</v>
      </c>
      <c r="D25" s="6">
        <f t="shared" si="3"/>
        <v>282793.42</v>
      </c>
      <c r="E25" s="6">
        <f t="shared" si="3"/>
        <v>708602.35</v>
      </c>
      <c r="F25" s="6">
        <f t="shared" si="3"/>
        <v>533781.76</v>
      </c>
      <c r="G25" s="6">
        <f t="shared" si="3"/>
        <v>332125.29000000004</v>
      </c>
      <c r="H25" s="6">
        <f t="shared" si="3"/>
        <v>268703.65</v>
      </c>
      <c r="I25" s="6">
        <f t="shared" si="3"/>
        <v>249172.66999999998</v>
      </c>
      <c r="J25" s="6">
        <f t="shared" si="3"/>
        <v>197902.63</v>
      </c>
      <c r="K25" s="4">
        <f t="shared" si="3"/>
        <v>133689.1</v>
      </c>
      <c r="L25" s="4">
        <f>L10+L13+L16+L21</f>
        <v>182517.47999999998</v>
      </c>
      <c r="M25" s="3">
        <f>M10+M13+M16+M21</f>
        <v>258520.18999999997</v>
      </c>
    </row>
    <row r="26" spans="1:10" ht="22.5" customHeight="1" thickTop="1">
      <c r="A26" s="2" t="s">
        <v>0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1" ht="23.25" customHeight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ht="15">
      <c r="A28" s="16" t="s">
        <v>6</v>
      </c>
    </row>
    <row r="29" spans="2:10" ht="5.25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1:13" ht="31.5" customHeight="1" thickBot="1" thickTop="1">
      <c r="A30" s="15" t="s">
        <v>5</v>
      </c>
      <c r="B30" s="14">
        <v>2000</v>
      </c>
      <c r="C30" s="14">
        <v>2001</v>
      </c>
      <c r="D30" s="14">
        <v>2002</v>
      </c>
      <c r="E30" s="14">
        <v>2003</v>
      </c>
      <c r="F30" s="14">
        <v>2004</v>
      </c>
      <c r="G30" s="14">
        <v>2005</v>
      </c>
      <c r="H30" s="14">
        <v>2006</v>
      </c>
      <c r="I30" s="14">
        <v>2007</v>
      </c>
      <c r="J30" s="14">
        <v>2008</v>
      </c>
      <c r="K30" s="24">
        <v>2009</v>
      </c>
      <c r="L30" s="14">
        <v>2010</v>
      </c>
      <c r="M30" s="20">
        <v>2011</v>
      </c>
    </row>
    <row r="31" spans="1:13" ht="4.5" customHeight="1" thickBot="1" thickTop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21" customHeight="1" thickBot="1" thickTop="1">
      <c r="A32" s="9" t="s">
        <v>8</v>
      </c>
      <c r="B32" s="8">
        <v>3716.6008300000003</v>
      </c>
      <c r="C32" s="8">
        <v>2786.3249</v>
      </c>
      <c r="D32" s="8">
        <v>9193.153999999999</v>
      </c>
      <c r="E32" s="8">
        <v>20444.628999999997</v>
      </c>
      <c r="F32" s="8">
        <v>17645.767</v>
      </c>
      <c r="G32" s="8">
        <v>11018.289</v>
      </c>
      <c r="H32" s="8">
        <v>9781.353</v>
      </c>
      <c r="I32" s="8">
        <v>9612.891</v>
      </c>
      <c r="J32" s="8">
        <v>9599.905999999999</v>
      </c>
      <c r="K32" s="8">
        <v>7232.877</v>
      </c>
      <c r="L32" s="8">
        <v>17635.677000000003</v>
      </c>
      <c r="M32" s="7">
        <v>19545.829</v>
      </c>
    </row>
    <row r="33" spans="1:13" ht="18" customHeight="1" thickTop="1">
      <c r="A33" s="12" t="s">
        <v>2</v>
      </c>
      <c r="B33" s="6">
        <v>1979.3376899999998</v>
      </c>
      <c r="C33" s="6">
        <v>2226.00655</v>
      </c>
      <c r="D33" s="6">
        <v>2329.816</v>
      </c>
      <c r="E33" s="6">
        <v>2726.015</v>
      </c>
      <c r="F33" s="6">
        <v>2775.664</v>
      </c>
      <c r="G33" s="6">
        <v>2531.109</v>
      </c>
      <c r="H33" s="6">
        <v>2804.89</v>
      </c>
      <c r="I33" s="6">
        <v>3094.714</v>
      </c>
      <c r="J33" s="6">
        <v>2984.246</v>
      </c>
      <c r="K33" s="6">
        <v>3262.217</v>
      </c>
      <c r="L33" s="6">
        <v>11426.533000000001</v>
      </c>
      <c r="M33" s="5">
        <v>11283.769</v>
      </c>
    </row>
    <row r="34" spans="1:13" ht="18" customHeight="1" thickBot="1">
      <c r="A34" s="12" t="s">
        <v>1</v>
      </c>
      <c r="B34" s="6">
        <v>1737.2631400000002</v>
      </c>
      <c r="C34" s="6">
        <v>560.31835</v>
      </c>
      <c r="D34" s="6">
        <v>6863.338</v>
      </c>
      <c r="E34" s="6">
        <v>17718.613999999998</v>
      </c>
      <c r="F34" s="6">
        <v>14870.103</v>
      </c>
      <c r="G34" s="6">
        <v>8487.18</v>
      </c>
      <c r="H34" s="6">
        <v>6976.463</v>
      </c>
      <c r="I34" s="6">
        <v>6518.177</v>
      </c>
      <c r="J34" s="6">
        <v>6615.66</v>
      </c>
      <c r="K34" s="6">
        <v>3970.66</v>
      </c>
      <c r="L34" s="6">
        <v>6209.144000000001</v>
      </c>
      <c r="M34" s="5">
        <v>8262.060000000001</v>
      </c>
    </row>
    <row r="35" spans="1:13" ht="21" customHeight="1" thickBot="1" thickTop="1">
      <c r="A35" s="9" t="s">
        <v>9</v>
      </c>
      <c r="B35" s="8">
        <v>6444.319960000001</v>
      </c>
      <c r="C35" s="8">
        <v>6764.37662</v>
      </c>
      <c r="D35" s="8">
        <v>7659.312</v>
      </c>
      <c r="E35" s="8">
        <v>7075.545</v>
      </c>
      <c r="F35" s="8">
        <v>7989.882999999999</v>
      </c>
      <c r="G35" s="8">
        <v>7286.143000000001</v>
      </c>
      <c r="H35" s="8">
        <v>7452.959999999999</v>
      </c>
      <c r="I35" s="8">
        <v>8895.456999999999</v>
      </c>
      <c r="J35" s="8">
        <v>8220.729</v>
      </c>
      <c r="K35" s="8">
        <v>6950.718</v>
      </c>
      <c r="L35" s="8">
        <v>8547.784</v>
      </c>
      <c r="M35" s="7">
        <v>8967.102000000003</v>
      </c>
    </row>
    <row r="36" spans="1:13" ht="18" customHeight="1" thickTop="1">
      <c r="A36" s="12" t="s">
        <v>2</v>
      </c>
      <c r="B36" s="6">
        <v>6146.740610000001</v>
      </c>
      <c r="C36" s="6">
        <v>6514.33655</v>
      </c>
      <c r="D36" s="6">
        <v>7393.2029999999995</v>
      </c>
      <c r="E36" s="6">
        <v>6845.876</v>
      </c>
      <c r="F36" s="6">
        <v>7505.682999999999</v>
      </c>
      <c r="G36" s="6">
        <v>7098.0070000000005</v>
      </c>
      <c r="H36" s="6">
        <v>7380.931</v>
      </c>
      <c r="I36" s="6">
        <v>8760.193</v>
      </c>
      <c r="J36" s="6">
        <v>8148.425</v>
      </c>
      <c r="K36" s="6">
        <v>6896.454</v>
      </c>
      <c r="L36" s="6">
        <v>8424.098</v>
      </c>
      <c r="M36" s="5">
        <v>8880.786000000002</v>
      </c>
    </row>
    <row r="37" spans="1:13" ht="18" customHeight="1" thickBot="1">
      <c r="A37" s="12" t="s">
        <v>1</v>
      </c>
      <c r="B37" s="6">
        <v>297.57935</v>
      </c>
      <c r="C37" s="6">
        <v>250.04007</v>
      </c>
      <c r="D37" s="6">
        <v>266.10900000000004</v>
      </c>
      <c r="E37" s="6">
        <v>229.669</v>
      </c>
      <c r="F37" s="6">
        <v>484.20000000000005</v>
      </c>
      <c r="G37" s="6">
        <v>188.136</v>
      </c>
      <c r="H37" s="6">
        <v>72.029</v>
      </c>
      <c r="I37" s="6">
        <v>135.264</v>
      </c>
      <c r="J37" s="6">
        <v>72.304</v>
      </c>
      <c r="K37" s="6">
        <v>54.264</v>
      </c>
      <c r="L37" s="6">
        <v>123.686</v>
      </c>
      <c r="M37" s="5">
        <v>86.31599999999999</v>
      </c>
    </row>
    <row r="38" spans="1:13" ht="21" customHeight="1" thickBot="1" thickTop="1">
      <c r="A38" s="9" t="s">
        <v>10</v>
      </c>
      <c r="B38" s="8">
        <v>35021.07233</v>
      </c>
      <c r="C38" s="8">
        <v>37021.691249999996</v>
      </c>
      <c r="D38" s="8">
        <v>36997.363</v>
      </c>
      <c r="E38" s="8">
        <v>2284.402</v>
      </c>
      <c r="F38" s="8">
        <v>1950.307</v>
      </c>
      <c r="G38" s="8">
        <v>1884.0240000000001</v>
      </c>
      <c r="H38" s="8">
        <v>2655.9089999999997</v>
      </c>
      <c r="I38" s="8">
        <v>3252.913</v>
      </c>
      <c r="J38" s="8">
        <v>4864.868</v>
      </c>
      <c r="K38" s="8">
        <v>3566.26</v>
      </c>
      <c r="L38" s="8">
        <v>1484.5849999999998</v>
      </c>
      <c r="M38" s="7">
        <v>793.0369999999999</v>
      </c>
    </row>
    <row r="39" spans="1:13" ht="18" customHeight="1" thickTop="1">
      <c r="A39" s="12" t="s">
        <v>2</v>
      </c>
      <c r="B39" s="6">
        <v>34521.858</v>
      </c>
      <c r="C39" s="6">
        <v>36767.54962</v>
      </c>
      <c r="D39" s="6">
        <v>36766.093</v>
      </c>
      <c r="E39" s="6">
        <v>1176.6249999999998</v>
      </c>
      <c r="F39" s="6">
        <v>1694.41</v>
      </c>
      <c r="G39" s="6">
        <v>1532.4</v>
      </c>
      <c r="H39" s="6">
        <v>1613.177</v>
      </c>
      <c r="I39" s="6">
        <v>1646.22</v>
      </c>
      <c r="J39" s="6">
        <v>3548.082</v>
      </c>
      <c r="K39" s="6">
        <v>2119.172</v>
      </c>
      <c r="L39" s="6">
        <v>74.58699999999999</v>
      </c>
      <c r="M39" s="5">
        <v>143.12599999999998</v>
      </c>
    </row>
    <row r="40" spans="1:13" ht="18" customHeight="1" thickBot="1">
      <c r="A40" s="12" t="s">
        <v>1</v>
      </c>
      <c r="B40" s="6">
        <v>499.21433</v>
      </c>
      <c r="C40" s="6">
        <v>254.14163000000002</v>
      </c>
      <c r="D40" s="6">
        <v>231.26999999999998</v>
      </c>
      <c r="E40" s="6">
        <v>1107.777</v>
      </c>
      <c r="F40" s="6">
        <v>255.897</v>
      </c>
      <c r="G40" s="6">
        <v>351.624</v>
      </c>
      <c r="H40" s="6">
        <v>1042.732</v>
      </c>
      <c r="I40" s="6">
        <v>1606.693</v>
      </c>
      <c r="J40" s="6">
        <v>1316.786</v>
      </c>
      <c r="K40" s="6">
        <v>1447.088</v>
      </c>
      <c r="L40" s="6">
        <v>1409.9979999999998</v>
      </c>
      <c r="M40" s="5">
        <v>649.911</v>
      </c>
    </row>
    <row r="41" spans="1:13" ht="21" customHeight="1" thickBot="1" thickTop="1">
      <c r="A41" s="9" t="s">
        <v>4</v>
      </c>
      <c r="B41" s="8">
        <v>160.10681</v>
      </c>
      <c r="C41" s="8">
        <v>20.216630000000002</v>
      </c>
      <c r="D41" s="8">
        <v>60.272</v>
      </c>
      <c r="E41" s="8">
        <v>29.459</v>
      </c>
      <c r="F41" s="8">
        <v>34.105</v>
      </c>
      <c r="G41" s="8">
        <v>36.583</v>
      </c>
      <c r="H41" s="8">
        <v>32.792</v>
      </c>
      <c r="I41" s="8">
        <v>43.407</v>
      </c>
      <c r="J41" s="8">
        <v>26.325</v>
      </c>
      <c r="K41" s="8">
        <v>47.539</v>
      </c>
      <c r="L41" s="8">
        <v>54.571</v>
      </c>
      <c r="M41" s="7">
        <v>297.10499999999996</v>
      </c>
    </row>
    <row r="42" spans="1:13" ht="19.5" customHeight="1" thickBot="1" thickTop="1">
      <c r="A42" s="12" t="s">
        <v>2</v>
      </c>
      <c r="B42" s="6">
        <v>160.10681</v>
      </c>
      <c r="C42" s="6">
        <v>20.216630000000002</v>
      </c>
      <c r="D42" s="6">
        <v>60.272</v>
      </c>
      <c r="E42" s="6">
        <v>29.459</v>
      </c>
      <c r="F42" s="6">
        <v>34.105</v>
      </c>
      <c r="G42" s="6">
        <v>36.583</v>
      </c>
      <c r="H42" s="6">
        <v>32.792</v>
      </c>
      <c r="I42" s="6">
        <v>43.407</v>
      </c>
      <c r="J42" s="6">
        <v>26.325</v>
      </c>
      <c r="K42" s="6">
        <v>47.539</v>
      </c>
      <c r="L42" s="6">
        <v>54.571</v>
      </c>
      <c r="M42" s="5">
        <v>297.10499999999996</v>
      </c>
    </row>
    <row r="43" spans="1:13" ht="21" customHeight="1" thickBot="1" thickTop="1">
      <c r="A43" s="9" t="s">
        <v>13</v>
      </c>
      <c r="B43" s="8">
        <f>B44+B45</f>
        <v>22.237710000000003</v>
      </c>
      <c r="C43" s="8">
        <f aca="true" t="shared" si="4" ref="C43:M43">C44+C45</f>
        <v>41.60159999999999</v>
      </c>
      <c r="D43" s="8">
        <f t="shared" si="4"/>
        <v>0.261</v>
      </c>
      <c r="E43" s="8">
        <f t="shared" si="4"/>
        <v>0.095</v>
      </c>
      <c r="F43" s="8">
        <f t="shared" si="4"/>
        <v>0.5760000000000001</v>
      </c>
      <c r="G43" s="8">
        <f t="shared" si="4"/>
        <v>0.033</v>
      </c>
      <c r="H43" s="8">
        <f t="shared" si="4"/>
        <v>4.6370000000000005</v>
      </c>
      <c r="I43" s="8">
        <f t="shared" si="4"/>
        <v>9.243</v>
      </c>
      <c r="J43" s="8">
        <f t="shared" si="4"/>
        <v>63.166</v>
      </c>
      <c r="K43" s="8">
        <f t="shared" si="4"/>
        <v>47.265</v>
      </c>
      <c r="L43" s="8">
        <f t="shared" si="4"/>
        <v>24.633000000000003</v>
      </c>
      <c r="M43" s="7">
        <f t="shared" si="4"/>
        <v>28.744999999999997</v>
      </c>
    </row>
    <row r="44" spans="1:13" ht="19.5" customHeight="1" thickTop="1">
      <c r="A44" s="12" t="s">
        <v>2</v>
      </c>
      <c r="B44" s="6">
        <v>22.237710000000003</v>
      </c>
      <c r="C44" s="6">
        <v>39.14197999999999</v>
      </c>
      <c r="D44" s="6"/>
      <c r="E44" s="6"/>
      <c r="F44" s="6">
        <v>0.542</v>
      </c>
      <c r="G44" s="6"/>
      <c r="H44" s="6">
        <v>4.602</v>
      </c>
      <c r="I44" s="6">
        <v>9.243</v>
      </c>
      <c r="J44" s="6">
        <v>47.025</v>
      </c>
      <c r="K44" s="6">
        <v>28.176</v>
      </c>
      <c r="L44" s="6">
        <v>0.555</v>
      </c>
      <c r="M44" s="5"/>
    </row>
    <row r="45" spans="1:13" ht="19.5" customHeight="1" thickBot="1">
      <c r="A45" s="12" t="s">
        <v>1</v>
      </c>
      <c r="B45" s="6">
        <v>0</v>
      </c>
      <c r="C45" s="6">
        <v>2.45962</v>
      </c>
      <c r="D45" s="6">
        <v>0.261</v>
      </c>
      <c r="E45" s="6">
        <v>0.095</v>
      </c>
      <c r="F45" s="6">
        <v>0.034</v>
      </c>
      <c r="G45" s="6">
        <v>0.033</v>
      </c>
      <c r="H45" s="6">
        <v>0.035</v>
      </c>
      <c r="I45" s="6">
        <v>0</v>
      </c>
      <c r="J45" s="6">
        <v>16.141</v>
      </c>
      <c r="K45" s="6">
        <v>19.089</v>
      </c>
      <c r="L45" s="6">
        <v>24.078000000000003</v>
      </c>
      <c r="M45" s="3">
        <v>28.744999999999997</v>
      </c>
    </row>
    <row r="46" spans="1:13" ht="4.5" customHeight="1" thickBot="1" thickTop="1">
      <c r="A46" s="11"/>
      <c r="B46" s="10"/>
      <c r="C46" s="10"/>
      <c r="D46" s="10"/>
      <c r="E46" s="10"/>
      <c r="F46" s="10"/>
      <c r="G46" s="10"/>
      <c r="H46" s="10"/>
      <c r="I46" s="10">
        <v>59.25</v>
      </c>
      <c r="J46" s="10">
        <v>344.53999999999996</v>
      </c>
      <c r="K46" s="10"/>
      <c r="L46" s="10"/>
      <c r="M46" s="10"/>
    </row>
    <row r="47" spans="1:13" ht="21" customHeight="1" thickBot="1" thickTop="1">
      <c r="A47" s="9" t="s">
        <v>3</v>
      </c>
      <c r="B47" s="8">
        <f>B32+B35+B38+B41+B43</f>
        <v>45364.33764</v>
      </c>
      <c r="C47" s="8">
        <f aca="true" t="shared" si="5" ref="C47:K47">C32+C35+C38+C41+C43</f>
        <v>46634.211</v>
      </c>
      <c r="D47" s="8">
        <f t="shared" si="5"/>
        <v>53910.361999999994</v>
      </c>
      <c r="E47" s="8">
        <f t="shared" si="5"/>
        <v>29834.13</v>
      </c>
      <c r="F47" s="8">
        <f t="shared" si="5"/>
        <v>27620.638</v>
      </c>
      <c r="G47" s="8">
        <f t="shared" si="5"/>
        <v>20225.072</v>
      </c>
      <c r="H47" s="8">
        <f t="shared" si="5"/>
        <v>19927.650999999998</v>
      </c>
      <c r="I47" s="8">
        <f t="shared" si="5"/>
        <v>21813.910999999996</v>
      </c>
      <c r="J47" s="8">
        <f t="shared" si="5"/>
        <v>22774.994</v>
      </c>
      <c r="K47" s="8">
        <f t="shared" si="5"/>
        <v>17844.659000000003</v>
      </c>
      <c r="L47" s="8">
        <f>L32+L35+L38+L41+L43</f>
        <v>27747.250000000004</v>
      </c>
      <c r="M47" s="7">
        <f>M32+M35+M38+M41+M43</f>
        <v>29631.818000000003</v>
      </c>
    </row>
    <row r="48" spans="1:13" ht="19.5" customHeight="1" thickTop="1">
      <c r="A48" s="25" t="s">
        <v>2</v>
      </c>
      <c r="B48" s="17">
        <f>B33+B36+B39+B42+B44</f>
        <v>42830.28082</v>
      </c>
      <c r="C48" s="17">
        <f aca="true" t="shared" si="6" ref="C48:K48">C33+C36+C39+C42+C44</f>
        <v>45567.25133</v>
      </c>
      <c r="D48" s="17">
        <f t="shared" si="6"/>
        <v>46549.384</v>
      </c>
      <c r="E48" s="17">
        <f t="shared" si="6"/>
        <v>10777.975</v>
      </c>
      <c r="F48" s="17">
        <f t="shared" si="6"/>
        <v>12010.403999999999</v>
      </c>
      <c r="G48" s="17">
        <f t="shared" si="6"/>
        <v>11198.099</v>
      </c>
      <c r="H48" s="17">
        <f t="shared" si="6"/>
        <v>11836.392</v>
      </c>
      <c r="I48" s="17">
        <f t="shared" si="6"/>
        <v>13553.776999999998</v>
      </c>
      <c r="J48" s="17">
        <f t="shared" si="6"/>
        <v>14754.103000000001</v>
      </c>
      <c r="K48" s="17">
        <f t="shared" si="6"/>
        <v>12353.558</v>
      </c>
      <c r="L48" s="17">
        <f>L33+L36+L39+L42+L44</f>
        <v>19980.344</v>
      </c>
      <c r="M48" s="21">
        <f>M33+M36+M39+M42+M44</f>
        <v>20604.786</v>
      </c>
    </row>
    <row r="49" spans="1:13" ht="19.5" customHeight="1" thickBot="1">
      <c r="A49" s="23" t="s">
        <v>1</v>
      </c>
      <c r="B49" s="4">
        <f>B34+B37+B40+B45</f>
        <v>2534.0568200000002</v>
      </c>
      <c r="C49" s="4">
        <f aca="true" t="shared" si="7" ref="C49:K49">C34+C37+C40+C45</f>
        <v>1066.9596700000002</v>
      </c>
      <c r="D49" s="4">
        <f t="shared" si="7"/>
        <v>7360.978000000001</v>
      </c>
      <c r="E49" s="4">
        <f t="shared" si="7"/>
        <v>19056.155</v>
      </c>
      <c r="F49" s="4">
        <f t="shared" si="7"/>
        <v>15610.234</v>
      </c>
      <c r="G49" s="4">
        <f t="shared" si="7"/>
        <v>9026.973</v>
      </c>
      <c r="H49" s="4">
        <f t="shared" si="7"/>
        <v>8091.259</v>
      </c>
      <c r="I49" s="4">
        <f t="shared" si="7"/>
        <v>8260.134</v>
      </c>
      <c r="J49" s="4">
        <f t="shared" si="7"/>
        <v>8020.891</v>
      </c>
      <c r="K49" s="4">
        <f t="shared" si="7"/>
        <v>5491.101</v>
      </c>
      <c r="L49" s="4">
        <f>L34+L37+L40+L45</f>
        <v>7766.906000000001</v>
      </c>
      <c r="M49" s="3">
        <f>M34+M37+M40+M45</f>
        <v>9027.032000000003</v>
      </c>
    </row>
    <row r="50" spans="1:2" ht="21" customHeight="1" thickTop="1">
      <c r="A50" s="2" t="s">
        <v>0</v>
      </c>
      <c r="B50" s="1"/>
    </row>
    <row r="51" spans="2:11" ht="15"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 password="CC5A" sheet="1"/>
  <printOptions horizontalCentered="1"/>
  <pageMargins left="0.35433070866141736" right="0.1968503937007874" top="0.31" bottom="0.31496062992125984" header="0.31496062992125984" footer="0.31496062992125984"/>
  <pageSetup fitToHeight="1" fitToWidth="1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Maria João Lima</cp:lastModifiedBy>
  <cp:lastPrinted>2010-04-29T14:15:17Z</cp:lastPrinted>
  <dcterms:created xsi:type="dcterms:W3CDTF">2009-02-04T11:19:50Z</dcterms:created>
  <dcterms:modified xsi:type="dcterms:W3CDTF">2012-03-16T15:49:59Z</dcterms:modified>
  <cp:category/>
  <cp:version/>
  <cp:contentType/>
  <cp:contentStatus/>
</cp:coreProperties>
</file>